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№2-муницип" sheetId="1" r:id="rId1"/>
  </sheets>
  <definedNames>
    <definedName name="_xlnm.Print_Titles" localSheetId="0">'№2-муницип'!$6:$7</definedName>
  </definedNames>
  <calcPr fullCalcOnLoad="1"/>
</workbook>
</file>

<file path=xl/sharedStrings.xml><?xml version="1.0" encoding="utf-8"?>
<sst xmlns="http://schemas.openxmlformats.org/spreadsheetml/2006/main" count="265" uniqueCount="142">
  <si>
    <t xml:space="preserve">Предварительные итоги социально-экономического развития </t>
  </si>
  <si>
    <t>Субъект Российской Федерации:</t>
  </si>
  <si>
    <t>Показатели</t>
  </si>
  <si>
    <t>Единица измерения</t>
  </si>
  <si>
    <t>I. Институциональная структура муниципальных образований</t>
  </si>
  <si>
    <t>1.Количество муниципальных образований по субъекту РФ, всего</t>
  </si>
  <si>
    <t xml:space="preserve">в том числе по типам: </t>
  </si>
  <si>
    <t>муниципальные районы</t>
  </si>
  <si>
    <t>единиц</t>
  </si>
  <si>
    <t>городские округа</t>
  </si>
  <si>
    <t>городские поселения</t>
  </si>
  <si>
    <t>сельские поселения</t>
  </si>
  <si>
    <t>внутригородская территория города федерального значения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</si>
  <si>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</si>
  <si>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муниципальных образований, всего</t>
  </si>
  <si>
    <t>в том числе:</t>
  </si>
  <si>
    <t>количество организаций муниципальной формы собственности, всего</t>
  </si>
  <si>
    <t>социальной сферы</t>
  </si>
  <si>
    <t>3.1.Количество муниципальных унитарных предприятий</t>
  </si>
  <si>
    <t>II. Из бюджета муниципальных образований (местный бюджет)</t>
  </si>
  <si>
    <t>1. Доходы, всего</t>
  </si>
  <si>
    <t xml:space="preserve">    в том числе:</t>
  </si>
  <si>
    <t>Собственные доходы</t>
  </si>
  <si>
    <t>Налоги на прибыль, доходы</t>
  </si>
  <si>
    <t xml:space="preserve">   налог на доходы физических лиц</t>
  </si>
  <si>
    <t>Налоги и взносы на социальные нужды</t>
  </si>
  <si>
    <t>Налоги на товары(работы, услуги), реализуемые на территории РФ</t>
  </si>
  <si>
    <t xml:space="preserve">   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</si>
  <si>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</si>
  <si>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</si>
  <si>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</si>
  <si>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</si>
  <si>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земельный налог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</si>
  <si>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</si>
  <si>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</si>
  <si>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</si>
  <si>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</si>
  <si>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</si>
  <si>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 в том числе:</t>
  </si>
  <si>
    <t xml:space="preserve">   дотации от других бюджетов бюджетной системы РФ</t>
  </si>
  <si>
    <t xml:space="preserve">   в том числе: дотации на выравнивание уровня бюджетной обеспеченности</t>
  </si>
  <si>
    <t xml:space="preserve">   субвенции от других бюджетов бюджетной системы РФ</t>
  </si>
  <si>
    <t xml:space="preserve">   средства, получаемые по взаимным расчетам, в том числе компенсации дополнительных расходов , возникших в результате решений, принятых органами госвласти</t>
  </si>
  <si>
    <t xml:space="preserve">   субсидии от других бюджетов бюджетной системы РФ</t>
  </si>
  <si>
    <t xml:space="preserve">   прочие безвозмездные перечисления</t>
  </si>
  <si>
    <t>Рыночные продажи товаров и услуг</t>
  </si>
  <si>
    <t xml:space="preserve">   доходы от продажи услуг, оказываемых муниципальными учреждениями</t>
  </si>
  <si>
    <t>2. Расходы, всего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</si>
  <si>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</si>
  <si>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</si>
  <si>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</si>
  <si>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Жилищно-коммунальное хозяйство</t>
  </si>
  <si>
    <t>Образование</t>
  </si>
  <si>
    <t>Здравоохранение и спорт</t>
  </si>
  <si>
    <t>Социальная политика</t>
  </si>
  <si>
    <t>3. Дефицит (-), профицит (+) бюджета</t>
  </si>
  <si>
    <t>III. Эффективность использования муниципальной собственности</t>
  </si>
  <si>
    <t>Доходы, полученные от:</t>
  </si>
  <si>
    <t xml:space="preserve">продажи имущества, находящегося в муниципальной собственности </t>
  </si>
  <si>
    <t>тыс. руб.</t>
  </si>
  <si>
    <t xml:space="preserve">   продажа земельных участков</t>
  </si>
  <si>
    <t xml:space="preserve">сдачи в аренду имущества, находящегося в муниципальной собственности </t>
  </si>
  <si>
    <t xml:space="preserve">   арендная плата за земли</t>
  </si>
  <si>
    <t>залоговых операций с принадлежащим муниципальному образованию имуществом</t>
  </si>
  <si>
    <t xml:space="preserve">IV. Производственная деятельность </t>
  </si>
  <si>
    <t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</t>
  </si>
  <si>
    <t>V. Инвестиционная деятельность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</si>
  <si>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соответствующего периода</t>
  </si>
  <si>
    <t xml:space="preserve">YI. Денежные доходы и расходы населения </t>
  </si>
  <si>
    <t>1.Доходы населения муниципальных образований, всего</t>
  </si>
  <si>
    <t xml:space="preserve">   пенсии и пособия</t>
  </si>
  <si>
    <t xml:space="preserve">   ссуды на индивидуальное жилищное строительство и другие цели </t>
  </si>
  <si>
    <t>в том числе: ипотечное жилищное кредитование</t>
  </si>
  <si>
    <t>2. Расходы населения муниципальных образований,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</si>
  <si>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</si>
  <si>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</si>
  <si>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</si>
  <si>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 xml:space="preserve">   расходы на транспорт</t>
  </si>
  <si>
    <t>2.4. Обязательные платежи и добровольные взносы</t>
  </si>
  <si>
    <t>2.5. Покупка жилых помещений</t>
  </si>
  <si>
    <t>3. Среднедушевые денежные доходы       (в месяц)</t>
  </si>
  <si>
    <t>руб/чел</t>
  </si>
  <si>
    <t>4.Численность населения с денежными доходами ниже прожиточного минимума в % ко всему населению муниципального образования (субъекта РФ)</t>
  </si>
  <si>
    <t>%</t>
  </si>
  <si>
    <t xml:space="preserve">YII. Потребительский рынок </t>
  </si>
  <si>
    <t>1.Оборот розничной торговли предприятий и организаций муниципальной формы собственности в ценах соответствующего периода</t>
  </si>
  <si>
    <t xml:space="preserve">1.1. Продовольственные товары </t>
  </si>
  <si>
    <t xml:space="preserve">1.2. Непродовольственные товары </t>
  </si>
  <si>
    <t>2.Объем платных услуг населению организаций муниципальной формы собственности в ценах соответствующего периода</t>
  </si>
  <si>
    <t xml:space="preserve">YIII. Рынок труда </t>
  </si>
  <si>
    <t>1. Численность постоянного населения муниципальных образований</t>
  </si>
  <si>
    <t>тыс.чел</t>
  </si>
  <si>
    <t>2. Численность экономически активного населения</t>
  </si>
  <si>
    <t xml:space="preserve">   занятые</t>
  </si>
  <si>
    <t>3. Численность безработных, зарегестрированных в органах службы занятости</t>
  </si>
  <si>
    <t>4.Среднегодовая численность занятых в организациях   муниципальной формы собственности</t>
  </si>
  <si>
    <t>5.  Доля занятых в организациях муниципальной формы собственности в общей численности занятых по субъекту РФ</t>
  </si>
  <si>
    <t xml:space="preserve">6. Среднегодовая численность работников органов местного самоуправления </t>
  </si>
  <si>
    <t xml:space="preserve">IX. Жилищный фонд </t>
  </si>
  <si>
    <t>1. Ввод в эксплуатацию жилых домов за счет всех источников финансирования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</si>
  <si>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</si>
  <si>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</si>
  <si>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</si>
  <si>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2. Общая площадь муниципального жилищного фонда</t>
  </si>
  <si>
    <t>тыс.кв. м</t>
  </si>
  <si>
    <t xml:space="preserve">   общая площадь ветхого аварийного жилищного фонда</t>
  </si>
  <si>
    <t>X. Закупки продукции для муниципальных нужд</t>
  </si>
  <si>
    <t>1.Закупки для муниципальных нужд за счет средств местного бюджета, всего</t>
  </si>
  <si>
    <t xml:space="preserve">   электроэнергия</t>
  </si>
  <si>
    <t xml:space="preserve">   топливо, всего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</si>
  <si>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</si>
  <si>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</si>
  <si>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</si>
  <si>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</si>
  <si>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мазут топочный</t>
  </si>
  <si>
    <t xml:space="preserve">                       уголь</t>
  </si>
  <si>
    <t>теплоэнергия</t>
  </si>
  <si>
    <t xml:space="preserve">   подрядные работы</t>
  </si>
  <si>
    <t xml:space="preserve">   прочие товары, работы, услуги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</si>
  <si>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</si>
  <si>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</si>
  <si>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</si>
  <si>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</si>
  <si>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</si>
  <si>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</si>
  <si>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НЕНАЛОГОВЫЕ ДОХОДЫ</t>
  </si>
  <si>
    <t>Невыясненные поступления, зачисляемые в бюджеты сельских  поселений</t>
  </si>
  <si>
    <t>БЕЗВОЗМЕЗДНЫЕ ПОСТУПЛЕНИЯ</t>
  </si>
  <si>
    <t>Прочие дотации бюджетам сельских поселений</t>
  </si>
  <si>
    <t>Прочие субсидии бюджетам сельских поселений</t>
  </si>
  <si>
    <t>Субсидии бюджетам на обеспечение комплексного развития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</si>
  <si>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</si>
  <si>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ЗАДОЛЖЕННОСТЬ И ПЕРЕРАСЧЕТЫ ПО ОТМЕНЕННЫМ НАЛОГАМ, СБОРАМ И ИНЫМ ОБЯЗАТЕЛЬНЫМ ПЛАТЕЖАМ</t>
  </si>
  <si>
    <t>Инициативные платежи, зачисляемые в бюджеты сельских поселений</t>
  </si>
  <si>
    <t>муниципального образования "Субботинский  сельсовет "Солнцевского района  Курской области</t>
  </si>
  <si>
    <t xml:space="preserve">Глава Субботинского сельсовета </t>
  </si>
  <si>
    <t>Е.С.Аболмасова</t>
  </si>
  <si>
    <t>чел</t>
  </si>
  <si>
    <t>На 2022 год</t>
  </si>
  <si>
    <t>2021 г отчет</t>
  </si>
  <si>
    <t>2022 оценка</t>
  </si>
  <si>
    <t>2023 г прогноз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</si>
</sst>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b/>
      <sz val="10"/>
      <name val="Arial Cyr"/>
      <family val="2"/>
    </font>
    <font>
      <b/>
      <u val="single"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Arial Cyr"/>
      <family val="2"/>
    </font>
    <font>
      <sz val="10"/>
      <color rgb="FFFF0000"/>
      <name val="Arial Cyr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50" fillId="0" borderId="11" xfId="0" applyFont="1" applyFill="1" applyBorder="1" applyAlignment="1" applyProtection="1">
      <alignment horizontal="center" vertical="top" wrapText="1"/>
      <protection/>
    </xf>
    <xf numFmtId="4" fontId="5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/>
    </xf>
    <xf numFmtId="0" fontId="51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2" fillId="0" borderId="19" xfId="33" applyNumberFormat="1" applyFont="1" applyFill="1" applyBorder="1" applyAlignment="1">
      <alignment horizontal="left" vertical="center" wrapText="1" readingOrder="1"/>
      <protection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110" zoomScaleNormal="110" zoomScalePageLayoutView="0" workbookViewId="0" topLeftCell="A64">
      <selection activeCell="E146" sqref="E146"/>
    </sheetView>
  </sheetViews>
  <sheetFormatPr defaultColWidth="9.00390625" defaultRowHeight="12.75"/>
  <cols>
    <col min="1" max="1" width="39.00390625" style="0" customWidth="1"/>
    <col min="2" max="2" width="10.25390625" style="0" customWidth="1"/>
    <col min="3" max="3" width="10.625" style="0" customWidth="1"/>
    <col min="4" max="4" width="10.875" style="0" customWidth="1"/>
    <col min="5" max="5" width="9.375" style="1" customWidth="1"/>
  </cols>
  <sheetData>
    <row r="1" ht="12.75">
      <c r="E1" s="2"/>
    </row>
    <row r="2" spans="1:5" ht="15.75">
      <c r="A2" s="40" t="s">
        <v>0</v>
      </c>
      <c r="B2" s="40"/>
      <c r="C2" s="40"/>
      <c r="D2" s="40"/>
      <c r="E2" s="40"/>
    </row>
    <row r="3" spans="1:5" ht="12.75" customHeight="1">
      <c r="A3" s="41" t="s">
        <v>134</v>
      </c>
      <c r="B3" s="41"/>
      <c r="C3" s="41"/>
      <c r="D3" s="41"/>
      <c r="E3" s="41"/>
    </row>
    <row r="4" spans="1:5" ht="15.75">
      <c r="A4" s="42" t="s">
        <v>138</v>
      </c>
      <c r="B4" s="42"/>
      <c r="C4" s="42"/>
      <c r="D4" s="42"/>
      <c r="E4" s="42"/>
    </row>
    <row r="5" spans="1:5" ht="12.75">
      <c r="A5" s="3" t="s">
        <v>1</v>
      </c>
      <c r="B5" s="20"/>
      <c r="C5" s="20"/>
      <c r="D5" s="20"/>
      <c r="E5" s="21"/>
    </row>
    <row r="6" spans="1:8" ht="25.5">
      <c r="A6" s="22" t="s">
        <v>2</v>
      </c>
      <c r="B6" s="23" t="s">
        <v>3</v>
      </c>
      <c r="C6" s="24" t="s">
        <v>139</v>
      </c>
      <c r="D6" s="24" t="s">
        <v>140</v>
      </c>
      <c r="E6" s="25" t="s">
        <v>141</v>
      </c>
      <c r="H6" s="14"/>
    </row>
    <row r="7" spans="1:5" ht="12.75">
      <c r="A7" s="26"/>
      <c r="B7" s="26"/>
      <c r="C7" s="27"/>
      <c r="D7" s="28"/>
      <c r="E7" s="28"/>
    </row>
    <row r="8" spans="1:5" ht="25.5">
      <c r="A8" s="4" t="s">
        <v>4</v>
      </c>
      <c r="B8" s="26"/>
      <c r="C8" s="29"/>
      <c r="D8" s="29"/>
      <c r="E8" s="29"/>
    </row>
    <row r="9" spans="1:5" ht="25.5">
      <c r="A9" s="30" t="s">
        <v>5</v>
      </c>
      <c r="B9" s="5"/>
      <c r="C9" s="29">
        <v>1</v>
      </c>
      <c r="D9" s="29">
        <v>1</v>
      </c>
      <c r="E9" s="31">
        <v>1</v>
      </c>
    </row>
    <row r="10" spans="1:5" ht="12.75">
      <c r="A10" s="26" t="s">
        <v>6</v>
      </c>
      <c r="B10" s="5"/>
      <c r="C10" s="29"/>
      <c r="D10" s="29"/>
      <c r="E10" s="29"/>
    </row>
    <row r="11" spans="1:5" ht="12.75">
      <c r="A11" s="26" t="s">
        <v>7</v>
      </c>
      <c r="B11" s="5" t="s">
        <v>8</v>
      </c>
      <c r="C11" s="29"/>
      <c r="D11" s="29"/>
      <c r="E11" s="29"/>
    </row>
    <row r="12" spans="1:5" ht="12.75">
      <c r="A12" s="26" t="s">
        <v>9</v>
      </c>
      <c r="B12" s="5" t="s">
        <v>8</v>
      </c>
      <c r="C12" s="29"/>
      <c r="D12" s="29"/>
      <c r="E12" s="29"/>
    </row>
    <row r="13" spans="1:5" ht="12.75">
      <c r="A13" s="26" t="s">
        <v>10</v>
      </c>
      <c r="B13" s="5" t="s">
        <v>8</v>
      </c>
      <c r="C13" s="29"/>
      <c r="D13" s="29"/>
      <c r="E13" s="29"/>
    </row>
    <row r="14" spans="1:5" ht="12.75">
      <c r="A14" s="26" t="s">
        <v>11</v>
      </c>
      <c r="B14" s="5" t="s">
        <v>8</v>
      </c>
      <c r="C14" s="29">
        <v>1</v>
      </c>
      <c r="D14" s="29">
        <v>1</v>
      </c>
      <c r="E14" s="29">
        <v>1</v>
      </c>
    </row>
    <row r="15" spans="1:5" ht="25.5">
      <c r="A15" s="26" t="s">
        <v>12</v>
      </c>
      <c r="B15" s="5" t="s">
        <v>8</v>
      </c>
      <c r="C15" s="29"/>
      <c r="D15" s="29"/>
      <c r="E15" s="29"/>
    </row>
    <row r="16" spans="1:5" ht="25.5">
      <c r="A16" s="30" t="s">
        <v>13</v>
      </c>
      <c r="B16" s="5" t="s">
        <v>8</v>
      </c>
      <c r="C16" s="29"/>
      <c r="D16" s="29"/>
      <c r="E16" s="29"/>
    </row>
    <row r="17" spans="1:5" ht="38.25">
      <c r="A17" s="30" t="s">
        <v>14</v>
      </c>
      <c r="B17" s="5" t="s">
        <v>8</v>
      </c>
      <c r="C17" s="32"/>
      <c r="D17" s="32"/>
      <c r="E17" s="32"/>
    </row>
    <row r="18" spans="1:5" ht="12.75">
      <c r="A18" s="16" t="s">
        <v>15</v>
      </c>
      <c r="B18" s="5"/>
      <c r="C18" s="32"/>
      <c r="D18" s="32"/>
      <c r="E18" s="32"/>
    </row>
    <row r="19" spans="1:5" ht="25.5">
      <c r="A19" s="16" t="s">
        <v>16</v>
      </c>
      <c r="B19" s="5" t="s">
        <v>8</v>
      </c>
      <c r="C19" s="32"/>
      <c r="D19" s="32"/>
      <c r="E19" s="32"/>
    </row>
    <row r="20" spans="1:5" ht="12.75">
      <c r="A20" s="26" t="s">
        <v>15</v>
      </c>
      <c r="B20" s="6"/>
      <c r="C20" s="32"/>
      <c r="D20" s="32"/>
      <c r="E20" s="32"/>
    </row>
    <row r="21" spans="1:5" ht="12.75">
      <c r="A21" s="26" t="s">
        <v>17</v>
      </c>
      <c r="B21" s="5" t="s">
        <v>8</v>
      </c>
      <c r="C21" s="32"/>
      <c r="D21" s="32"/>
      <c r="E21" s="32"/>
    </row>
    <row r="22" spans="1:5" ht="25.5">
      <c r="A22" s="16" t="s">
        <v>18</v>
      </c>
      <c r="B22" s="5" t="s">
        <v>8</v>
      </c>
      <c r="C22" s="32"/>
      <c r="D22" s="32"/>
      <c r="E22" s="32"/>
    </row>
    <row r="23" spans="1:5" ht="25.5">
      <c r="A23" s="7" t="s">
        <v>19</v>
      </c>
      <c r="B23" s="5"/>
      <c r="C23" s="15"/>
      <c r="D23" s="15"/>
      <c r="E23" s="15"/>
    </row>
    <row r="24" spans="1:5" ht="12.75">
      <c r="A24" s="33" t="s">
        <v>20</v>
      </c>
      <c r="B24" s="8" t="s">
        <v>59</v>
      </c>
      <c r="C24" s="34">
        <f>C26+C62</f>
        <v>6000.599999999999</v>
      </c>
      <c r="D24" s="34">
        <f>D26+D62</f>
        <v>8704.1</v>
      </c>
      <c r="E24" s="34">
        <f>E26+E62</f>
        <v>3252.7999999999997</v>
      </c>
    </row>
    <row r="25" spans="1:5" ht="12.75">
      <c r="A25" s="16" t="s">
        <v>21</v>
      </c>
      <c r="B25" s="5"/>
      <c r="C25" s="15"/>
      <c r="D25" s="15"/>
      <c r="E25" s="15"/>
    </row>
    <row r="26" spans="1:5" ht="12.75">
      <c r="A26" s="17" t="s">
        <v>22</v>
      </c>
      <c r="B26" s="18" t="s">
        <v>59</v>
      </c>
      <c r="C26" s="19">
        <f>C27+C34+C35+C55+C61</f>
        <v>1014.9</v>
      </c>
      <c r="D26" s="19">
        <f>D27+D34+D35+D55+D58</f>
        <v>1483.1</v>
      </c>
      <c r="E26" s="19">
        <f>E27+E34+E35</f>
        <v>1017</v>
      </c>
    </row>
    <row r="27" spans="1:5" ht="12.75">
      <c r="A27" s="16" t="s">
        <v>23</v>
      </c>
      <c r="B27" s="5" t="s">
        <v>59</v>
      </c>
      <c r="C27" s="15">
        <v>64.6</v>
      </c>
      <c r="D27" s="35">
        <f>D29</f>
        <v>55.4</v>
      </c>
      <c r="E27" s="15">
        <f>E29</f>
        <v>67.4</v>
      </c>
    </row>
    <row r="28" spans="1:5" ht="12.75">
      <c r="A28" s="16" t="s">
        <v>15</v>
      </c>
      <c r="B28" s="5"/>
      <c r="C28" s="15"/>
      <c r="D28" s="15"/>
      <c r="E28" s="15"/>
    </row>
    <row r="29" spans="1:5" ht="12.75">
      <c r="A29" s="16" t="s">
        <v>24</v>
      </c>
      <c r="B29" s="5" t="s">
        <v>59</v>
      </c>
      <c r="C29" s="15">
        <v>64.6</v>
      </c>
      <c r="D29" s="35">
        <v>55.4</v>
      </c>
      <c r="E29" s="15">
        <v>67.4</v>
      </c>
    </row>
    <row r="30" spans="1:5" ht="12.75">
      <c r="A30" s="16" t="s">
        <v>25</v>
      </c>
      <c r="B30" s="5" t="s">
        <v>59</v>
      </c>
      <c r="C30" s="15"/>
      <c r="D30" s="15"/>
      <c r="E30" s="15"/>
    </row>
    <row r="31" spans="1:5" ht="25.5">
      <c r="A31" s="16" t="s">
        <v>26</v>
      </c>
      <c r="B31" s="5" t="s">
        <v>59</v>
      </c>
      <c r="C31" s="15"/>
      <c r="D31" s="15"/>
      <c r="E31" s="15"/>
    </row>
    <row r="32" spans="1:5" ht="12.75">
      <c r="A32" s="16" t="s">
        <v>15</v>
      </c>
      <c r="B32" s="5"/>
      <c r="C32" s="15"/>
      <c r="D32" s="15"/>
      <c r="E32" s="15"/>
    </row>
    <row r="33" spans="1:5" ht="38.25">
      <c r="A33" s="16" t="s">
        <v>27</v>
      </c>
      <c r="B33" s="5" t="s">
        <v>59</v>
      </c>
      <c r="C33" s="15"/>
      <c r="D33" s="15"/>
      <c r="E33" s="15"/>
    </row>
    <row r="34" spans="1:5" ht="12.75">
      <c r="A34" s="16" t="s">
        <v>28</v>
      </c>
      <c r="B34" s="5" t="s">
        <v>59</v>
      </c>
      <c r="C34" s="15">
        <v>291.1</v>
      </c>
      <c r="D34" s="15">
        <v>264.5</v>
      </c>
      <c r="E34" s="15">
        <v>98.4</v>
      </c>
    </row>
    <row r="35" spans="1:5" ht="12.75">
      <c r="A35" s="33" t="s">
        <v>29</v>
      </c>
      <c r="B35" s="8" t="s">
        <v>59</v>
      </c>
      <c r="C35" s="36">
        <f>C37+C39</f>
        <v>584.9</v>
      </c>
      <c r="D35" s="36">
        <f>D37+D39</f>
        <v>1084.1</v>
      </c>
      <c r="E35" s="36">
        <f>E37+E39</f>
        <v>851.2</v>
      </c>
    </row>
    <row r="36" spans="1:5" ht="12.75">
      <c r="A36" s="16" t="s">
        <v>15</v>
      </c>
      <c r="B36" s="5"/>
      <c r="C36" s="15"/>
      <c r="D36" s="15"/>
      <c r="E36" s="15"/>
    </row>
    <row r="37" spans="1:5" ht="12.75">
      <c r="A37" s="16" t="s">
        <v>30</v>
      </c>
      <c r="B37" s="5" t="s">
        <v>59</v>
      </c>
      <c r="C37" s="15">
        <v>154</v>
      </c>
      <c r="D37" s="15">
        <v>114.8</v>
      </c>
      <c r="E37" s="15">
        <v>176.5</v>
      </c>
    </row>
    <row r="38" spans="1:5" ht="12.75">
      <c r="A38" s="16" t="s">
        <v>31</v>
      </c>
      <c r="B38" s="5" t="s">
        <v>59</v>
      </c>
      <c r="C38" s="15"/>
      <c r="D38" s="15"/>
      <c r="E38" s="15"/>
    </row>
    <row r="39" spans="1:5" ht="12.75">
      <c r="A39" s="16" t="s">
        <v>32</v>
      </c>
      <c r="B39" s="5" t="s">
        <v>59</v>
      </c>
      <c r="C39" s="15">
        <v>430.9</v>
      </c>
      <c r="D39" s="15">
        <v>969.3</v>
      </c>
      <c r="E39" s="15">
        <v>674.7</v>
      </c>
    </row>
    <row r="40" spans="1:5" ht="25.5">
      <c r="A40" s="16" t="s">
        <v>33</v>
      </c>
      <c r="B40" s="5" t="s">
        <v>59</v>
      </c>
      <c r="C40" s="15"/>
      <c r="D40" s="15"/>
      <c r="E40" s="15"/>
    </row>
    <row r="41" spans="1:5" ht="12.75">
      <c r="A41" s="16" t="s">
        <v>15</v>
      </c>
      <c r="B41" s="5"/>
      <c r="C41" s="15"/>
      <c r="D41" s="15"/>
      <c r="E41" s="15"/>
    </row>
    <row r="42" spans="1:5" ht="12.75">
      <c r="A42" s="16" t="s">
        <v>34</v>
      </c>
      <c r="B42" s="5" t="s">
        <v>59</v>
      </c>
      <c r="C42" s="15"/>
      <c r="D42" s="15"/>
      <c r="E42" s="15"/>
    </row>
    <row r="43" spans="1:5" ht="38.25">
      <c r="A43" s="16" t="s">
        <v>132</v>
      </c>
      <c r="B43" s="5" t="s">
        <v>59</v>
      </c>
      <c r="C43" s="15"/>
      <c r="D43" s="15"/>
      <c r="E43" s="15"/>
    </row>
    <row r="44" spans="1:5" ht="38.25">
      <c r="A44" s="16" t="s">
        <v>35</v>
      </c>
      <c r="B44" s="5" t="s">
        <v>59</v>
      </c>
      <c r="C44" s="15"/>
      <c r="D44" s="15"/>
      <c r="E44" s="15"/>
    </row>
    <row r="45" spans="1:5" ht="25.5">
      <c r="A45" s="16" t="s">
        <v>36</v>
      </c>
      <c r="B45" s="5" t="s">
        <v>59</v>
      </c>
      <c r="C45" s="15"/>
      <c r="D45" s="15"/>
      <c r="E45" s="15"/>
    </row>
    <row r="46" spans="1:5" ht="12.75">
      <c r="A46" s="16" t="s">
        <v>15</v>
      </c>
      <c r="B46" s="5"/>
      <c r="C46" s="15"/>
      <c r="D46" s="15"/>
      <c r="E46" s="15"/>
    </row>
    <row r="47" spans="1:5" ht="38.25">
      <c r="A47" s="16" t="s">
        <v>37</v>
      </c>
      <c r="B47" s="5" t="s">
        <v>59</v>
      </c>
      <c r="C47" s="15"/>
      <c r="D47" s="15"/>
      <c r="E47" s="15"/>
    </row>
    <row r="48" spans="1:5" ht="12.75">
      <c r="A48" s="16" t="s">
        <v>38</v>
      </c>
      <c r="B48" s="5" t="s">
        <v>59</v>
      </c>
      <c r="C48" s="15"/>
      <c r="D48" s="15"/>
      <c r="E48" s="15"/>
    </row>
    <row r="49" spans="1:5" ht="22.5">
      <c r="A49" s="37" t="s">
        <v>119</v>
      </c>
      <c r="B49" s="5" t="s">
        <v>59</v>
      </c>
      <c r="C49" s="15"/>
      <c r="D49" s="15"/>
      <c r="E49" s="15"/>
    </row>
    <row r="50" spans="1:5" ht="12.75">
      <c r="A50" s="16" t="s">
        <v>15</v>
      </c>
      <c r="B50" s="5" t="s">
        <v>59</v>
      </c>
      <c r="C50" s="15"/>
      <c r="D50" s="15"/>
      <c r="E50" s="15"/>
    </row>
    <row r="51" spans="1:5" ht="38.25">
      <c r="A51" s="16" t="s">
        <v>120</v>
      </c>
      <c r="B51" s="5" t="s">
        <v>59</v>
      </c>
      <c r="C51" s="15"/>
      <c r="D51" s="15"/>
      <c r="E51" s="15"/>
    </row>
    <row r="52" spans="1:5" ht="25.5">
      <c r="A52" s="16" t="s">
        <v>121</v>
      </c>
      <c r="B52" s="5" t="s">
        <v>59</v>
      </c>
      <c r="C52" s="15">
        <v>0</v>
      </c>
      <c r="D52" s="15">
        <v>0</v>
      </c>
      <c r="E52" s="15">
        <f>E54</f>
        <v>0</v>
      </c>
    </row>
    <row r="53" spans="1:5" ht="12.75">
      <c r="A53" s="16" t="s">
        <v>15</v>
      </c>
      <c r="B53" s="5" t="s">
        <v>59</v>
      </c>
      <c r="C53" s="15"/>
      <c r="D53" s="15"/>
      <c r="E53" s="15"/>
    </row>
    <row r="54" spans="1:5" ht="63.75">
      <c r="A54" s="16" t="s">
        <v>122</v>
      </c>
      <c r="B54" s="5" t="s">
        <v>59</v>
      </c>
      <c r="C54" s="15">
        <v>0</v>
      </c>
      <c r="D54" s="15"/>
      <c r="E54" s="15"/>
    </row>
    <row r="55" spans="1:5" ht="25.5">
      <c r="A55" s="16" t="s">
        <v>123</v>
      </c>
      <c r="B55" s="5" t="s">
        <v>59</v>
      </c>
      <c r="C55" s="15">
        <f>C57</f>
        <v>6</v>
      </c>
      <c r="D55" s="15">
        <f>D57</f>
        <v>1</v>
      </c>
      <c r="E55" s="15"/>
    </row>
    <row r="56" spans="1:5" ht="12.75">
      <c r="A56" s="16" t="s">
        <v>15</v>
      </c>
      <c r="B56" s="5" t="s">
        <v>59</v>
      </c>
      <c r="C56" s="15"/>
      <c r="D56" s="15"/>
      <c r="E56" s="15"/>
    </row>
    <row r="57" spans="1:5" ht="89.25">
      <c r="A57" s="16" t="s">
        <v>124</v>
      </c>
      <c r="B57" s="5" t="s">
        <v>59</v>
      </c>
      <c r="C57" s="15">
        <v>6</v>
      </c>
      <c r="D57" s="15">
        <v>1</v>
      </c>
      <c r="E57" s="15"/>
    </row>
    <row r="58" spans="1:5" ht="12.75">
      <c r="A58" s="16" t="s">
        <v>125</v>
      </c>
      <c r="B58" s="5" t="s">
        <v>59</v>
      </c>
      <c r="C58" s="15"/>
      <c r="D58" s="15">
        <f>D61</f>
        <v>78.1</v>
      </c>
      <c r="E58" s="15"/>
    </row>
    <row r="59" spans="1:5" ht="12.75">
      <c r="A59" s="16" t="s">
        <v>15</v>
      </c>
      <c r="B59" s="5" t="s">
        <v>59</v>
      </c>
      <c r="C59" s="15"/>
      <c r="D59" s="15"/>
      <c r="E59" s="15"/>
    </row>
    <row r="60" spans="1:5" ht="25.5">
      <c r="A60" s="16" t="s">
        <v>126</v>
      </c>
      <c r="B60" s="5" t="s">
        <v>59</v>
      </c>
      <c r="C60" s="15">
        <v>0</v>
      </c>
      <c r="D60" s="15"/>
      <c r="E60" s="15"/>
    </row>
    <row r="61" spans="1:5" ht="25.5">
      <c r="A61" s="16" t="s">
        <v>133</v>
      </c>
      <c r="B61" s="5"/>
      <c r="C61" s="15">
        <v>68.3</v>
      </c>
      <c r="D61" s="15">
        <v>78.1</v>
      </c>
      <c r="E61" s="15"/>
    </row>
    <row r="62" spans="1:5" ht="12.75">
      <c r="A62" s="16" t="s">
        <v>127</v>
      </c>
      <c r="B62" s="5"/>
      <c r="C62" s="15">
        <f>C63+C68+C71+C72</f>
        <v>4985.7</v>
      </c>
      <c r="D62" s="15">
        <f>D63+D68+D71+D72+D67</f>
        <v>7221</v>
      </c>
      <c r="E62" s="15">
        <f>E63+E71</f>
        <v>2235.7999999999997</v>
      </c>
    </row>
    <row r="63" spans="1:5" ht="25.5">
      <c r="A63" s="16" t="s">
        <v>39</v>
      </c>
      <c r="B63" s="5" t="s">
        <v>59</v>
      </c>
      <c r="C63" s="15">
        <f>C64+C65</f>
        <v>3360.1</v>
      </c>
      <c r="D63" s="15">
        <f>D64+D65</f>
        <v>3221.1</v>
      </c>
      <c r="E63" s="15">
        <f>E64+E65</f>
        <v>2123.7</v>
      </c>
    </row>
    <row r="64" spans="1:5" ht="25.5">
      <c r="A64" s="16" t="s">
        <v>40</v>
      </c>
      <c r="B64" s="5" t="s">
        <v>59</v>
      </c>
      <c r="C64" s="15">
        <v>691.1</v>
      </c>
      <c r="D64" s="15">
        <v>788.4</v>
      </c>
      <c r="E64" s="15">
        <v>792.9</v>
      </c>
    </row>
    <row r="65" spans="1:5" ht="25.5">
      <c r="A65" s="16" t="s">
        <v>128</v>
      </c>
      <c r="B65" s="5" t="s">
        <v>59</v>
      </c>
      <c r="C65" s="15">
        <v>2669</v>
      </c>
      <c r="D65" s="15">
        <v>2432.7</v>
      </c>
      <c r="E65" s="15">
        <v>1330.8</v>
      </c>
    </row>
    <row r="66" spans="1:5" ht="25.5">
      <c r="A66" s="16" t="s">
        <v>41</v>
      </c>
      <c r="B66" s="5" t="s">
        <v>59</v>
      </c>
      <c r="C66" s="15"/>
      <c r="D66" s="15"/>
      <c r="E66" s="15"/>
    </row>
    <row r="67" spans="1:5" ht="63.75">
      <c r="A67" s="16" t="s">
        <v>42</v>
      </c>
      <c r="B67" s="5" t="s">
        <v>59</v>
      </c>
      <c r="C67" s="15"/>
      <c r="D67" s="15">
        <v>839.8</v>
      </c>
      <c r="E67" s="15"/>
    </row>
    <row r="68" spans="1:5" ht="25.5">
      <c r="A68" s="16" t="s">
        <v>43</v>
      </c>
      <c r="B68" s="5" t="s">
        <v>59</v>
      </c>
      <c r="C68" s="15">
        <f>C69+C70</f>
        <v>1326.3</v>
      </c>
      <c r="D68" s="15">
        <f>D69+D70</f>
        <v>2900.4</v>
      </c>
      <c r="E68" s="15"/>
    </row>
    <row r="69" spans="1:5" ht="25.5">
      <c r="A69" s="16" t="s">
        <v>130</v>
      </c>
      <c r="B69" s="5" t="s">
        <v>59</v>
      </c>
      <c r="C69" s="15">
        <v>0</v>
      </c>
      <c r="D69" s="15">
        <v>941.6</v>
      </c>
      <c r="E69" s="15"/>
    </row>
    <row r="70" spans="1:5" ht="25.5">
      <c r="A70" s="16" t="s">
        <v>129</v>
      </c>
      <c r="B70" s="5" t="s">
        <v>59</v>
      </c>
      <c r="C70" s="15">
        <v>1326.3</v>
      </c>
      <c r="D70" s="15">
        <v>1958.8</v>
      </c>
      <c r="E70" s="15"/>
    </row>
    <row r="71" spans="1:5" ht="45" customHeight="1">
      <c r="A71" s="16" t="s">
        <v>131</v>
      </c>
      <c r="B71" s="5" t="s">
        <v>59</v>
      </c>
      <c r="C71" s="15">
        <v>89.3</v>
      </c>
      <c r="D71" s="15">
        <v>98</v>
      </c>
      <c r="E71" s="15">
        <v>112.1</v>
      </c>
    </row>
    <row r="72" spans="1:5" ht="12.75">
      <c r="A72" s="16" t="s">
        <v>44</v>
      </c>
      <c r="B72" s="5" t="s">
        <v>59</v>
      </c>
      <c r="C72" s="15">
        <v>210</v>
      </c>
      <c r="D72" s="15">
        <v>161.7</v>
      </c>
      <c r="E72" s="15"/>
    </row>
    <row r="73" spans="1:5" ht="17.25" customHeight="1">
      <c r="A73" s="16" t="s">
        <v>45</v>
      </c>
      <c r="B73" s="5" t="s">
        <v>59</v>
      </c>
      <c r="C73" s="15"/>
      <c r="D73" s="15"/>
      <c r="E73" s="15"/>
    </row>
    <row r="74" spans="1:5" ht="12.75">
      <c r="A74" s="16" t="s">
        <v>15</v>
      </c>
      <c r="B74" s="5" t="s">
        <v>59</v>
      </c>
      <c r="C74" s="15"/>
      <c r="D74" s="15"/>
      <c r="E74" s="15"/>
    </row>
    <row r="75" spans="1:5" ht="25.5">
      <c r="A75" s="16" t="s">
        <v>46</v>
      </c>
      <c r="B75" s="5" t="s">
        <v>59</v>
      </c>
      <c r="C75" s="32"/>
      <c r="D75" s="32"/>
      <c r="E75" s="32"/>
    </row>
    <row r="76" spans="1:5" ht="12.75">
      <c r="A76" s="16" t="s">
        <v>47</v>
      </c>
      <c r="B76" s="5" t="s">
        <v>59</v>
      </c>
      <c r="C76" s="38">
        <f>C78+C81+C82+C85</f>
        <v>3068.5000000000005</v>
      </c>
      <c r="D76" s="38">
        <f>D78+D81+D82+D85</f>
        <v>5456.6</v>
      </c>
      <c r="E76" s="38">
        <f>E78+E81+E82+E85</f>
        <v>3172.7999999999997</v>
      </c>
    </row>
    <row r="77" spans="1:5" ht="12.75">
      <c r="A77" s="16" t="s">
        <v>15</v>
      </c>
      <c r="B77" s="20"/>
      <c r="C77" s="15"/>
      <c r="D77" s="15"/>
      <c r="E77" s="15"/>
    </row>
    <row r="78" spans="1:5" ht="12.75">
      <c r="A78" s="16" t="s">
        <v>48</v>
      </c>
      <c r="B78" s="5" t="s">
        <v>59</v>
      </c>
      <c r="C78" s="15">
        <v>2661.9</v>
      </c>
      <c r="D78" s="15">
        <v>3150.1</v>
      </c>
      <c r="E78" s="15">
        <v>2475.7</v>
      </c>
    </row>
    <row r="79" spans="1:5" ht="12.75">
      <c r="A79" s="16" t="s">
        <v>15</v>
      </c>
      <c r="B79" s="5" t="s">
        <v>59</v>
      </c>
      <c r="C79" s="15"/>
      <c r="D79" s="15"/>
      <c r="E79" s="15"/>
    </row>
    <row r="80" spans="1:5" ht="12.75">
      <c r="A80" s="16" t="s">
        <v>49</v>
      </c>
      <c r="B80" s="5" t="s">
        <v>59</v>
      </c>
      <c r="C80" s="15">
        <v>1480.5</v>
      </c>
      <c r="D80" s="15">
        <v>1805.6</v>
      </c>
      <c r="E80" s="15">
        <v>1856</v>
      </c>
    </row>
    <row r="81" spans="1:5" ht="12.75">
      <c r="A81" s="16" t="s">
        <v>50</v>
      </c>
      <c r="B81" s="5"/>
      <c r="C81" s="15">
        <v>89.3</v>
      </c>
      <c r="D81" s="15">
        <v>98</v>
      </c>
      <c r="E81" s="15">
        <v>112.1</v>
      </c>
    </row>
    <row r="82" spans="1:5" ht="12.75">
      <c r="A82" s="16" t="s">
        <v>51</v>
      </c>
      <c r="B82" s="5" t="s">
        <v>59</v>
      </c>
      <c r="C82" s="15">
        <v>297.3</v>
      </c>
      <c r="D82" s="15">
        <v>2014.5</v>
      </c>
      <c r="E82" s="15">
        <v>250</v>
      </c>
    </row>
    <row r="83" spans="1:5" ht="12.75">
      <c r="A83" s="16" t="s">
        <v>52</v>
      </c>
      <c r="B83" s="5" t="s">
        <v>59</v>
      </c>
      <c r="C83" s="15"/>
      <c r="D83" s="15"/>
      <c r="E83" s="15"/>
    </row>
    <row r="84" spans="1:5" ht="12.75">
      <c r="A84" s="16" t="s">
        <v>53</v>
      </c>
      <c r="B84" s="5" t="s">
        <v>59</v>
      </c>
      <c r="C84" s="15"/>
      <c r="D84" s="15"/>
      <c r="E84" s="15"/>
    </row>
    <row r="85" spans="1:5" ht="12.75">
      <c r="A85" s="16" t="s">
        <v>54</v>
      </c>
      <c r="B85" s="5" t="s">
        <v>59</v>
      </c>
      <c r="C85" s="15">
        <v>20</v>
      </c>
      <c r="D85" s="15">
        <v>194</v>
      </c>
      <c r="E85" s="15">
        <v>335</v>
      </c>
    </row>
    <row r="86" spans="1:5" ht="12.75">
      <c r="A86" s="16" t="s">
        <v>55</v>
      </c>
      <c r="B86" s="5" t="s">
        <v>59</v>
      </c>
      <c r="C86" s="15"/>
      <c r="D86" s="15"/>
      <c r="E86" s="15"/>
    </row>
    <row r="87" spans="1:5" ht="25.5">
      <c r="A87" s="7" t="s">
        <v>56</v>
      </c>
      <c r="B87" s="5"/>
      <c r="C87" s="15"/>
      <c r="D87" s="15"/>
      <c r="E87" s="15"/>
    </row>
    <row r="88" spans="1:5" ht="12.75">
      <c r="A88" s="16" t="s">
        <v>57</v>
      </c>
      <c r="B88" s="5"/>
      <c r="C88" s="15"/>
      <c r="D88" s="15"/>
      <c r="E88" s="15"/>
    </row>
    <row r="89" spans="1:5" ht="25.5">
      <c r="A89" s="16" t="s">
        <v>58</v>
      </c>
      <c r="B89" s="5" t="s">
        <v>59</v>
      </c>
      <c r="C89" s="15"/>
      <c r="D89" s="15"/>
      <c r="E89" s="15"/>
    </row>
    <row r="90" spans="1:5" ht="12.75">
      <c r="A90" s="16" t="s">
        <v>15</v>
      </c>
      <c r="B90" s="5"/>
      <c r="C90" s="15"/>
      <c r="D90" s="15"/>
      <c r="E90" s="15"/>
    </row>
    <row r="91" spans="1:5" ht="12.75">
      <c r="A91" s="16" t="s">
        <v>60</v>
      </c>
      <c r="B91" s="5" t="s">
        <v>59</v>
      </c>
      <c r="C91" s="15"/>
      <c r="D91" s="15"/>
      <c r="E91" s="15"/>
    </row>
    <row r="92" spans="1:5" ht="25.5">
      <c r="A92" s="16" t="s">
        <v>61</v>
      </c>
      <c r="B92" s="5" t="s">
        <v>59</v>
      </c>
      <c r="C92" s="15"/>
      <c r="D92" s="15"/>
      <c r="E92" s="15"/>
    </row>
    <row r="93" spans="1:5" ht="12.75">
      <c r="A93" s="16" t="s">
        <v>15</v>
      </c>
      <c r="B93" s="5"/>
      <c r="C93" s="15"/>
      <c r="D93" s="15"/>
      <c r="E93" s="15"/>
    </row>
    <row r="94" spans="1:5" ht="12.75">
      <c r="A94" s="16" t="s">
        <v>62</v>
      </c>
      <c r="B94" s="5" t="s">
        <v>59</v>
      </c>
      <c r="C94" s="15"/>
      <c r="D94" s="15"/>
      <c r="E94" s="15"/>
    </row>
    <row r="95" spans="1:5" ht="25.5">
      <c r="A95" s="16" t="s">
        <v>63</v>
      </c>
      <c r="B95" s="5" t="s">
        <v>59</v>
      </c>
      <c r="C95" s="15"/>
      <c r="D95" s="15"/>
      <c r="E95" s="15"/>
    </row>
    <row r="96" spans="1:5" ht="12.75">
      <c r="A96" s="7" t="s">
        <v>64</v>
      </c>
      <c r="B96" s="6"/>
      <c r="C96" s="15"/>
      <c r="D96" s="15"/>
      <c r="E96" s="15"/>
    </row>
    <row r="97" spans="1:5" ht="50.25" customHeight="1">
      <c r="A97" s="16" t="s">
        <v>65</v>
      </c>
      <c r="B97" s="5" t="s">
        <v>59</v>
      </c>
      <c r="C97" s="15"/>
      <c r="D97" s="15"/>
      <c r="E97" s="15"/>
    </row>
    <row r="98" spans="1:5" ht="12.75">
      <c r="A98" s="7" t="s">
        <v>66</v>
      </c>
      <c r="B98" s="5"/>
      <c r="C98" s="15"/>
      <c r="D98" s="15"/>
      <c r="E98" s="15"/>
    </row>
    <row r="99" spans="1:5" ht="51.75" customHeight="1">
      <c r="A99" s="16" t="s">
        <v>67</v>
      </c>
      <c r="B99" s="5" t="s">
        <v>59</v>
      </c>
      <c r="C99" s="15"/>
      <c r="D99" s="15"/>
      <c r="E99" s="15"/>
    </row>
    <row r="100" spans="1:5" ht="25.5">
      <c r="A100" s="7" t="s">
        <v>68</v>
      </c>
      <c r="B100" s="5"/>
      <c r="C100" s="15"/>
      <c r="D100" s="15"/>
      <c r="E100" s="15"/>
    </row>
    <row r="101" spans="1:5" ht="25.5">
      <c r="A101" s="16" t="s">
        <v>69</v>
      </c>
      <c r="B101" s="5" t="s">
        <v>59</v>
      </c>
      <c r="C101" s="15"/>
      <c r="D101" s="15"/>
      <c r="E101" s="15"/>
    </row>
    <row r="102" spans="1:5" ht="14.25" customHeight="1">
      <c r="A102" s="16" t="s">
        <v>70</v>
      </c>
      <c r="B102" s="5" t="s">
        <v>59</v>
      </c>
      <c r="C102" s="15"/>
      <c r="D102" s="15"/>
      <c r="E102" s="15"/>
    </row>
    <row r="103" spans="1:5" ht="25.5">
      <c r="A103" s="16" t="s">
        <v>71</v>
      </c>
      <c r="B103" s="5" t="s">
        <v>59</v>
      </c>
      <c r="C103" s="15"/>
      <c r="D103" s="15"/>
      <c r="E103" s="15"/>
    </row>
    <row r="104" spans="1:5" ht="25.5">
      <c r="A104" s="16" t="s">
        <v>72</v>
      </c>
      <c r="B104" s="5" t="s">
        <v>59</v>
      </c>
      <c r="C104" s="15"/>
      <c r="D104" s="15"/>
      <c r="E104" s="15"/>
    </row>
    <row r="105" spans="1:5" ht="25.5">
      <c r="A105" s="16" t="s">
        <v>73</v>
      </c>
      <c r="B105" s="5" t="s">
        <v>59</v>
      </c>
      <c r="C105" s="15"/>
      <c r="D105" s="15"/>
      <c r="E105" s="15"/>
    </row>
    <row r="106" spans="1:5" ht="14.25" customHeight="1">
      <c r="A106" s="16" t="s">
        <v>15</v>
      </c>
      <c r="B106" s="5"/>
      <c r="C106" s="15"/>
      <c r="D106" s="15"/>
      <c r="E106" s="15"/>
    </row>
    <row r="107" spans="1:5" ht="14.25" customHeight="1">
      <c r="A107" s="16" t="s">
        <v>74</v>
      </c>
      <c r="B107" s="5" t="s">
        <v>59</v>
      </c>
      <c r="C107" s="15"/>
      <c r="D107" s="15"/>
      <c r="E107" s="15"/>
    </row>
    <row r="108" spans="1:5" ht="14.25" customHeight="1">
      <c r="A108" s="16" t="s">
        <v>75</v>
      </c>
      <c r="B108" s="5" t="s">
        <v>59</v>
      </c>
      <c r="C108" s="15"/>
      <c r="D108" s="15"/>
      <c r="E108" s="15"/>
    </row>
    <row r="109" spans="1:5" ht="14.25" customHeight="1">
      <c r="A109" s="16" t="s">
        <v>76</v>
      </c>
      <c r="B109" s="5" t="s">
        <v>59</v>
      </c>
      <c r="C109" s="15"/>
      <c r="D109" s="15"/>
      <c r="E109" s="15"/>
    </row>
    <row r="110" spans="1:5" ht="14.25" customHeight="1">
      <c r="A110" s="16" t="s">
        <v>15</v>
      </c>
      <c r="B110" s="5"/>
      <c r="C110" s="15"/>
      <c r="D110" s="15"/>
      <c r="E110" s="15"/>
    </row>
    <row r="111" spans="1:5" ht="14.25" customHeight="1">
      <c r="A111" s="16" t="s">
        <v>77</v>
      </c>
      <c r="B111" s="5" t="s">
        <v>59</v>
      </c>
      <c r="C111" s="15"/>
      <c r="D111" s="15"/>
      <c r="E111" s="15"/>
    </row>
    <row r="112" spans="1:5" ht="25.5">
      <c r="A112" s="16" t="s">
        <v>78</v>
      </c>
      <c r="B112" s="5" t="s">
        <v>59</v>
      </c>
      <c r="C112" s="15"/>
      <c r="D112" s="15"/>
      <c r="E112" s="15"/>
    </row>
    <row r="113" spans="1:5" ht="14.25" customHeight="1">
      <c r="A113" s="16" t="s">
        <v>79</v>
      </c>
      <c r="B113" s="5" t="s">
        <v>59</v>
      </c>
      <c r="C113" s="15"/>
      <c r="D113" s="15"/>
      <c r="E113" s="15"/>
    </row>
    <row r="114" spans="1:5" ht="25.5">
      <c r="A114" s="16" t="s">
        <v>80</v>
      </c>
      <c r="B114" s="5" t="s">
        <v>81</v>
      </c>
      <c r="C114" s="15"/>
      <c r="D114" s="15"/>
      <c r="E114" s="15"/>
    </row>
    <row r="115" spans="1:5" ht="51">
      <c r="A115" s="16" t="s">
        <v>82</v>
      </c>
      <c r="B115" s="5" t="s">
        <v>83</v>
      </c>
      <c r="C115" s="15"/>
      <c r="D115" s="15"/>
      <c r="E115" s="15"/>
    </row>
    <row r="116" spans="1:5" ht="12.75">
      <c r="A116" s="7" t="s">
        <v>84</v>
      </c>
      <c r="B116" s="8"/>
      <c r="C116" s="36"/>
      <c r="D116" s="36"/>
      <c r="E116" s="36"/>
    </row>
    <row r="117" spans="1:5" ht="51">
      <c r="A117" s="16" t="s">
        <v>85</v>
      </c>
      <c r="B117" s="5" t="s">
        <v>59</v>
      </c>
      <c r="C117" s="15"/>
      <c r="D117" s="15"/>
      <c r="E117" s="15"/>
    </row>
    <row r="118" spans="1:5" ht="12.75">
      <c r="A118" s="16" t="s">
        <v>86</v>
      </c>
      <c r="B118" s="5" t="s">
        <v>59</v>
      </c>
      <c r="C118" s="15"/>
      <c r="D118" s="15"/>
      <c r="E118" s="15"/>
    </row>
    <row r="119" spans="1:5" ht="12.75">
      <c r="A119" s="16" t="s">
        <v>87</v>
      </c>
      <c r="B119" s="5" t="s">
        <v>59</v>
      </c>
      <c r="C119" s="15"/>
      <c r="D119" s="15"/>
      <c r="E119" s="15"/>
    </row>
    <row r="120" spans="1:5" ht="51">
      <c r="A120" s="16" t="s">
        <v>88</v>
      </c>
      <c r="B120" s="5" t="s">
        <v>59</v>
      </c>
      <c r="C120" s="15"/>
      <c r="D120" s="15"/>
      <c r="E120" s="15"/>
    </row>
    <row r="121" spans="1:5" ht="12.75">
      <c r="A121" s="7" t="s">
        <v>89</v>
      </c>
      <c r="B121" s="9"/>
      <c r="C121" s="15"/>
      <c r="D121" s="15"/>
      <c r="E121" s="15"/>
    </row>
    <row r="122" spans="1:5" ht="25.5">
      <c r="A122" s="16" t="s">
        <v>90</v>
      </c>
      <c r="B122" s="9" t="s">
        <v>91</v>
      </c>
      <c r="C122" s="32"/>
      <c r="D122" s="32"/>
      <c r="E122" s="32"/>
    </row>
    <row r="123" spans="1:5" ht="27.75" customHeight="1">
      <c r="A123" s="16" t="s">
        <v>92</v>
      </c>
      <c r="B123" s="9" t="s">
        <v>91</v>
      </c>
      <c r="C123" s="32"/>
      <c r="D123" s="32"/>
      <c r="E123" s="32"/>
    </row>
    <row r="124" spans="1:5" ht="12.75">
      <c r="A124" s="16" t="s">
        <v>15</v>
      </c>
      <c r="B124" s="9"/>
      <c r="C124" s="15"/>
      <c r="D124" s="15"/>
      <c r="E124" s="15"/>
    </row>
    <row r="125" spans="1:5" ht="12.75">
      <c r="A125" s="16" t="s">
        <v>93</v>
      </c>
      <c r="B125" s="9" t="s">
        <v>91</v>
      </c>
      <c r="C125" s="15"/>
      <c r="D125" s="15"/>
      <c r="E125" s="15"/>
    </row>
    <row r="126" spans="1:5" ht="38.25">
      <c r="A126" s="16" t="s">
        <v>94</v>
      </c>
      <c r="B126" s="9" t="s">
        <v>91</v>
      </c>
      <c r="C126" s="15"/>
      <c r="D126" s="15"/>
      <c r="E126" s="15"/>
    </row>
    <row r="127" spans="1:5" ht="42" customHeight="1">
      <c r="A127" s="16" t="s">
        <v>95</v>
      </c>
      <c r="B127" s="9" t="s">
        <v>91</v>
      </c>
      <c r="C127" s="15"/>
      <c r="D127" s="15"/>
      <c r="E127" s="15"/>
    </row>
    <row r="128" spans="1:5" ht="52.5" customHeight="1">
      <c r="A128" s="16" t="s">
        <v>96</v>
      </c>
      <c r="B128" s="10" t="s">
        <v>83</v>
      </c>
      <c r="C128" s="15"/>
      <c r="D128" s="15"/>
      <c r="E128" s="15"/>
    </row>
    <row r="129" spans="1:5" ht="25.5">
      <c r="A129" s="16" t="s">
        <v>97</v>
      </c>
      <c r="B129" s="9" t="s">
        <v>137</v>
      </c>
      <c r="C129" s="15">
        <v>4</v>
      </c>
      <c r="D129" s="15">
        <v>4</v>
      </c>
      <c r="E129" s="15">
        <v>4</v>
      </c>
    </row>
    <row r="130" spans="1:5" ht="12.75">
      <c r="A130" s="7" t="s">
        <v>98</v>
      </c>
      <c r="B130" s="10"/>
      <c r="C130" s="15"/>
      <c r="D130" s="15"/>
      <c r="E130" s="15"/>
    </row>
    <row r="131" spans="1:5" ht="33.75">
      <c r="A131" s="16" t="s">
        <v>99</v>
      </c>
      <c r="B131" s="11" t="s">
        <v>100</v>
      </c>
      <c r="C131" s="15"/>
      <c r="D131" s="15"/>
      <c r="E131" s="15"/>
    </row>
    <row r="132" spans="1:5" ht="12.75">
      <c r="A132" s="16" t="s">
        <v>15</v>
      </c>
      <c r="B132" s="10"/>
      <c r="C132" s="15"/>
      <c r="D132" s="15"/>
      <c r="E132" s="15"/>
    </row>
    <row r="133" spans="1:5" ht="33.75">
      <c r="A133" s="16" t="s">
        <v>101</v>
      </c>
      <c r="B133" s="11" t="s">
        <v>100</v>
      </c>
      <c r="C133" s="15"/>
      <c r="D133" s="15"/>
      <c r="E133" s="15"/>
    </row>
    <row r="134" spans="1:5" ht="38.25">
      <c r="A134" s="16" t="s">
        <v>102</v>
      </c>
      <c r="B134" s="11" t="s">
        <v>100</v>
      </c>
      <c r="C134" s="15"/>
      <c r="D134" s="15"/>
      <c r="E134" s="15"/>
    </row>
    <row r="135" spans="1:5" ht="25.5">
      <c r="A135" s="16" t="s">
        <v>103</v>
      </c>
      <c r="B135" s="5" t="s">
        <v>104</v>
      </c>
      <c r="C135" s="15"/>
      <c r="D135" s="15"/>
      <c r="E135" s="15"/>
    </row>
    <row r="136" spans="1:5" ht="12.75">
      <c r="A136" s="16" t="s">
        <v>15</v>
      </c>
      <c r="B136" s="5"/>
      <c r="C136" s="15"/>
      <c r="D136" s="15"/>
      <c r="E136" s="15"/>
    </row>
    <row r="137" spans="1:5" ht="25.5">
      <c r="A137" s="16" t="s">
        <v>105</v>
      </c>
      <c r="B137" s="5" t="s">
        <v>104</v>
      </c>
      <c r="C137" s="15"/>
      <c r="D137" s="15"/>
      <c r="E137" s="15"/>
    </row>
    <row r="138" spans="1:5" ht="25.5">
      <c r="A138" s="7" t="s">
        <v>106</v>
      </c>
      <c r="B138" s="6"/>
      <c r="C138" s="39"/>
      <c r="D138" s="39"/>
      <c r="E138" s="39"/>
    </row>
    <row r="139" spans="1:5" ht="25.5">
      <c r="A139" s="16" t="s">
        <v>107</v>
      </c>
      <c r="B139" s="5"/>
      <c r="C139" s="39"/>
      <c r="D139" s="39"/>
      <c r="E139" s="39"/>
    </row>
    <row r="140" spans="1:5" ht="12.75">
      <c r="A140" s="16" t="s">
        <v>15</v>
      </c>
      <c r="B140" s="5"/>
      <c r="C140" s="39"/>
      <c r="D140" s="39"/>
      <c r="E140" s="39"/>
    </row>
    <row r="141" spans="1:5" ht="12.75">
      <c r="A141" s="16" t="s">
        <v>108</v>
      </c>
      <c r="B141" s="5" t="s">
        <v>59</v>
      </c>
      <c r="C141" s="39">
        <v>70</v>
      </c>
      <c r="D141" s="39">
        <v>72</v>
      </c>
      <c r="E141" s="39">
        <v>75</v>
      </c>
    </row>
    <row r="142" spans="1:5" ht="12.75">
      <c r="A142" s="16" t="s">
        <v>109</v>
      </c>
      <c r="B142" s="5" t="s">
        <v>59</v>
      </c>
      <c r="C142" s="39"/>
      <c r="D142" s="39"/>
      <c r="E142" s="39"/>
    </row>
    <row r="143" spans="1:5" ht="12.75">
      <c r="A143" s="16" t="s">
        <v>110</v>
      </c>
      <c r="B143" s="5" t="s">
        <v>59</v>
      </c>
      <c r="C143" s="39"/>
      <c r="D143" s="39"/>
      <c r="E143" s="39"/>
    </row>
    <row r="144" spans="1:5" ht="12.75">
      <c r="A144" s="16" t="s">
        <v>111</v>
      </c>
      <c r="B144" s="5" t="s">
        <v>59</v>
      </c>
      <c r="C144" s="39">
        <v>112.3</v>
      </c>
      <c r="D144" s="39">
        <v>115.7</v>
      </c>
      <c r="E144" s="39">
        <v>119.3</v>
      </c>
    </row>
    <row r="145" spans="1:5" ht="12.75">
      <c r="A145" s="16" t="s">
        <v>112</v>
      </c>
      <c r="B145" s="5" t="s">
        <v>59</v>
      </c>
      <c r="C145" s="39">
        <v>127.4</v>
      </c>
      <c r="D145" s="39">
        <v>175</v>
      </c>
      <c r="E145" s="39">
        <v>190</v>
      </c>
    </row>
    <row r="146" spans="1:5" ht="12.75">
      <c r="A146" s="16" t="s">
        <v>113</v>
      </c>
      <c r="B146" s="5" t="s">
        <v>59</v>
      </c>
      <c r="C146" s="39"/>
      <c r="D146" s="39"/>
      <c r="E146" s="39"/>
    </row>
    <row r="147" spans="1:5" ht="12.75">
      <c r="A147" s="16" t="s">
        <v>114</v>
      </c>
      <c r="B147" s="5" t="s">
        <v>59</v>
      </c>
      <c r="C147" s="39"/>
      <c r="D147" s="39"/>
      <c r="E147" s="39"/>
    </row>
    <row r="148" spans="1:5" ht="12.75">
      <c r="A148" s="16" t="s">
        <v>115</v>
      </c>
      <c r="B148" s="5" t="s">
        <v>59</v>
      </c>
      <c r="C148" s="39"/>
      <c r="D148" s="39"/>
      <c r="E148" s="39"/>
    </row>
    <row r="149" spans="1:5" ht="12.75">
      <c r="A149" s="16" t="s">
        <v>116</v>
      </c>
      <c r="B149" s="5" t="s">
        <v>59</v>
      </c>
      <c r="C149" s="39"/>
      <c r="D149" s="39"/>
      <c r="E149" s="39"/>
    </row>
    <row r="150" spans="1:5" ht="12.75">
      <c r="A150" s="16" t="s">
        <v>117</v>
      </c>
      <c r="B150" s="5" t="s">
        <v>59</v>
      </c>
      <c r="C150" s="39"/>
      <c r="D150" s="39"/>
      <c r="E150" s="39"/>
    </row>
    <row r="151" spans="1:5" ht="12.75">
      <c r="A151" s="16" t="s">
        <v>118</v>
      </c>
      <c r="B151" s="5" t="s">
        <v>59</v>
      </c>
      <c r="C151" s="39"/>
      <c r="D151" s="39"/>
      <c r="E151" s="39"/>
    </row>
    <row r="152" spans="3:5" ht="12.75">
      <c r="C152" s="12"/>
      <c r="D152" s="12"/>
      <c r="E152" s="13"/>
    </row>
    <row r="153" spans="1:5" ht="12.75">
      <c r="A153" t="s">
        <v>135</v>
      </c>
      <c r="C153" s="12"/>
      <c r="D153" s="12" t="s">
        <v>136</v>
      </c>
      <c r="E153" s="13"/>
    </row>
  </sheetData>
  <sheetProtection selectLockedCells="1" selectUnlockedCells="1"/>
  <mergeCells count="3">
    <mergeCell ref="A2:E2"/>
    <mergeCell ref="A3:E3"/>
    <mergeCell ref="A4:E4"/>
  </mergeCells>
  <printOptions/>
  <pageMargins left="1" right="1" top="1" bottom="1" header="0.5" footer="0.5"/>
  <pageSetup horizontalDpi="300" verticalDpi="3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бухгалтерия</cp:lastModifiedBy>
  <cp:lastPrinted>2021-11-15T12:42:12Z</cp:lastPrinted>
  <dcterms:created xsi:type="dcterms:W3CDTF">2014-11-25T12:20:57Z</dcterms:created>
  <dcterms:modified xsi:type="dcterms:W3CDTF">2022-11-17T11:50:15Z</dcterms:modified>
  <cp:category/>
  <cp:version/>
  <cp:contentType/>
  <cp:contentStatus/>
</cp:coreProperties>
</file>